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90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D31" i="1"/>
  <c r="D14" i="1" l="1"/>
  <c r="D9" i="1" l="1"/>
  <c r="D24" i="1" l="1"/>
</calcChain>
</file>

<file path=xl/sharedStrings.xml><?xml version="1.0" encoding="utf-8"?>
<sst xmlns="http://schemas.openxmlformats.org/spreadsheetml/2006/main" count="26" uniqueCount="26">
  <si>
    <t xml:space="preserve">Brought Fwd.          </t>
  </si>
  <si>
    <t>Expenses</t>
  </si>
  <si>
    <t>Members</t>
  </si>
  <si>
    <t>Cash on Hand</t>
  </si>
  <si>
    <t>Travel</t>
  </si>
  <si>
    <t>Carried Forward</t>
  </si>
  <si>
    <t>INCOME</t>
  </si>
  <si>
    <t>Travel Group</t>
  </si>
  <si>
    <t>EXPENDITURE</t>
  </si>
  <si>
    <t>Resources for Groups</t>
  </si>
  <si>
    <t>General</t>
  </si>
  <si>
    <t>Fees</t>
  </si>
  <si>
    <t>Stationery</t>
  </si>
  <si>
    <t>Capital Expenditure</t>
  </si>
  <si>
    <t>Business Expenditure</t>
  </si>
  <si>
    <t>Subscriptions</t>
  </si>
  <si>
    <t>Travel Deposits</t>
  </si>
  <si>
    <t>Insurance &amp; Bank Charges</t>
  </si>
  <si>
    <t>Paper Inks &amp; Photocopying</t>
  </si>
  <si>
    <t>TOTAL</t>
  </si>
  <si>
    <t>Children's Home Donations</t>
  </si>
  <si>
    <t>Childre's Home</t>
  </si>
  <si>
    <t>Children's Home Expenses</t>
  </si>
  <si>
    <t>Motor Expenses</t>
  </si>
  <si>
    <t>INCOME &amp; EXPENDITURE FOR YEAR TO 31.12.16</t>
  </si>
  <si>
    <t>Bank Accounts as at 31.12.16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</si>
</sst>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6"/>
      <color rgb="FFFF0000"/>
      <name val="Arial"/>
      <family val="2"/>
    </font>
    <font>
      <b/>
      <u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2" fontId="6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48681102362205"/>
          <c:y val="9.2592592592592587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Sheet1!$A$4:$A$9</c:f>
              <c:strCache>
                <c:ptCount val="1"/>
                <c:pt idx="0">
                  <c:v>Brought Fwd.           INCOME Subscriptions Travel Deposits Children's Home Donations TOTAL</c:v>
                </c:pt>
              </c:strCache>
            </c:strRef>
          </c:tx>
          <c:marker>
            <c:symbol val="none"/>
          </c:marker>
          <c:val>
            <c:numRef>
              <c:f>Sheet1!$A$10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05856"/>
        <c:axId val="195719936"/>
      </c:lineChart>
      <c:catAx>
        <c:axId val="19570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5719936"/>
        <c:crosses val="autoZero"/>
        <c:auto val="1"/>
        <c:lblAlgn val="ctr"/>
        <c:lblOffset val="100"/>
        <c:noMultiLvlLbl val="0"/>
      </c:catAx>
      <c:valAx>
        <c:axId val="19571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705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352424</xdr:colOff>
      <xdr:row>15</xdr:row>
      <xdr:rowOff>233361</xdr:rowOff>
    </xdr:from>
    <xdr:to>
      <xdr:col>22</xdr:col>
      <xdr:colOff>398143</xdr:colOff>
      <xdr:row>16</xdr:row>
      <xdr:rowOff>21905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D28" sqref="D28"/>
    </sheetView>
  </sheetViews>
  <sheetFormatPr defaultRowHeight="12.75" x14ac:dyDescent="0.2"/>
  <cols>
    <col min="2" max="2" width="27.28515625" customWidth="1"/>
    <col min="3" max="3" width="17.28515625" customWidth="1"/>
    <col min="4" max="4" width="19.28515625" customWidth="1"/>
    <col min="6" max="6" width="9.85546875" bestFit="1" customWidth="1"/>
  </cols>
  <sheetData>
    <row r="1" spans="1:10" ht="20.25" x14ac:dyDescent="0.3">
      <c r="B1" s="11" t="s">
        <v>24</v>
      </c>
      <c r="E1" s="2"/>
      <c r="F1" s="2"/>
      <c r="G1" s="2"/>
      <c r="H1" s="2"/>
      <c r="I1" s="2"/>
      <c r="J1" s="2"/>
    </row>
    <row r="3" spans="1:10" ht="18" x14ac:dyDescent="0.25">
      <c r="F3" s="9"/>
    </row>
    <row r="4" spans="1:10" s="3" customFormat="1" ht="20.25" x14ac:dyDescent="0.3">
      <c r="A4" s="3" t="s">
        <v>0</v>
      </c>
      <c r="C4" s="4">
        <v>10982.44</v>
      </c>
      <c r="D4" s="4"/>
    </row>
    <row r="5" spans="1:10" s="3" customFormat="1" ht="20.25" x14ac:dyDescent="0.3">
      <c r="A5" s="5" t="s">
        <v>6</v>
      </c>
      <c r="D5" s="4"/>
    </row>
    <row r="6" spans="1:10" s="3" customFormat="1" ht="20.25" x14ac:dyDescent="0.3">
      <c r="A6" s="3" t="s">
        <v>15</v>
      </c>
      <c r="C6" s="4">
        <v>6170</v>
      </c>
    </row>
    <row r="7" spans="1:10" s="3" customFormat="1" ht="20.25" x14ac:dyDescent="0.3">
      <c r="A7" s="3" t="s">
        <v>16</v>
      </c>
      <c r="C7" s="4">
        <v>66605.7</v>
      </c>
      <c r="D7" s="4"/>
    </row>
    <row r="8" spans="1:10" s="3" customFormat="1" ht="20.25" x14ac:dyDescent="0.3">
      <c r="A8" s="3" t="s">
        <v>20</v>
      </c>
      <c r="C8" s="4">
        <v>2488.87</v>
      </c>
      <c r="D8" s="4"/>
    </row>
    <row r="9" spans="1:10" s="3" customFormat="1" ht="20.25" x14ac:dyDescent="0.3">
      <c r="A9" s="5" t="s">
        <v>19</v>
      </c>
      <c r="D9" s="6">
        <f>SUM(C4:C9)</f>
        <v>86247.01</v>
      </c>
    </row>
    <row r="10" spans="1:10" s="3" customFormat="1" ht="20.25" x14ac:dyDescent="0.3"/>
    <row r="11" spans="1:10" s="3" customFormat="1" ht="20.25" x14ac:dyDescent="0.3"/>
    <row r="12" spans="1:10" s="3" customFormat="1" ht="20.25" x14ac:dyDescent="0.3">
      <c r="A12" s="5" t="s">
        <v>8</v>
      </c>
      <c r="C12" s="4"/>
    </row>
    <row r="13" spans="1:10" s="3" customFormat="1" ht="20.25" x14ac:dyDescent="0.3">
      <c r="A13" s="3" t="s">
        <v>7</v>
      </c>
      <c r="C13" s="4">
        <v>65814.52</v>
      </c>
      <c r="D13" s="6"/>
    </row>
    <row r="14" spans="1:10" s="3" customFormat="1" ht="20.25" x14ac:dyDescent="0.3">
      <c r="A14" s="3" t="s">
        <v>22</v>
      </c>
      <c r="C14" s="4">
        <v>1972.69</v>
      </c>
      <c r="D14" s="10">
        <f>SUM(C13:C14)</f>
        <v>67787.210000000006</v>
      </c>
    </row>
    <row r="15" spans="1:10" s="3" customFormat="1" ht="20.25" x14ac:dyDescent="0.3">
      <c r="A15" s="3" t="s">
        <v>11</v>
      </c>
      <c r="C15" s="4">
        <v>500</v>
      </c>
      <c r="D15" s="4"/>
    </row>
    <row r="16" spans="1:10" s="3" customFormat="1" ht="20.25" x14ac:dyDescent="0.3">
      <c r="A16" s="3" t="s">
        <v>18</v>
      </c>
      <c r="C16" s="4">
        <v>128.59</v>
      </c>
      <c r="D16" s="4"/>
    </row>
    <row r="17" spans="1:4" s="3" customFormat="1" ht="20.25" x14ac:dyDescent="0.3">
      <c r="A17" s="3" t="s">
        <v>9</v>
      </c>
      <c r="C17" s="4">
        <v>932.75</v>
      </c>
      <c r="D17" s="4"/>
    </row>
    <row r="18" spans="1:4" s="3" customFormat="1" ht="20.25" x14ac:dyDescent="0.3">
      <c r="A18" s="3" t="s">
        <v>1</v>
      </c>
      <c r="C18" s="4">
        <v>146.9</v>
      </c>
      <c r="D18" s="4"/>
    </row>
    <row r="19" spans="1:4" s="3" customFormat="1" ht="20.25" x14ac:dyDescent="0.3">
      <c r="A19" s="3" t="s">
        <v>12</v>
      </c>
      <c r="C19" s="4">
        <v>74.72</v>
      </c>
      <c r="D19" s="6"/>
    </row>
    <row r="20" spans="1:4" s="3" customFormat="1" ht="20.25" x14ac:dyDescent="0.3">
      <c r="A20" s="3" t="s">
        <v>13</v>
      </c>
      <c r="C20" s="4">
        <v>371.64</v>
      </c>
      <c r="D20" s="6"/>
    </row>
    <row r="21" spans="1:4" s="3" customFormat="1" ht="20.25" x14ac:dyDescent="0.3">
      <c r="A21" s="3" t="s">
        <v>14</v>
      </c>
      <c r="C21" s="4">
        <v>1296.29</v>
      </c>
      <c r="D21" s="6"/>
    </row>
    <row r="22" spans="1:4" s="3" customFormat="1" ht="20.25" x14ac:dyDescent="0.3">
      <c r="A22" s="3" t="s">
        <v>17</v>
      </c>
      <c r="C22" s="4">
        <v>1404.95</v>
      </c>
      <c r="D22" s="5"/>
    </row>
    <row r="23" spans="1:4" s="3" customFormat="1" ht="20.25" x14ac:dyDescent="0.3">
      <c r="A23" s="3" t="s">
        <v>23</v>
      </c>
      <c r="C23" s="4">
        <v>162.26</v>
      </c>
      <c r="D23" s="10">
        <f>SUM(C15:C23)</f>
        <v>5018.1000000000004</v>
      </c>
    </row>
    <row r="24" spans="1:4" s="3" customFormat="1" ht="20.25" x14ac:dyDescent="0.3">
      <c r="A24" s="3" t="s">
        <v>5</v>
      </c>
      <c r="C24" s="4"/>
      <c r="D24" s="6">
        <f>SUM(D9-D23-D14)</f>
        <v>13441.699999999983</v>
      </c>
    </row>
    <row r="25" spans="1:4" s="3" customFormat="1" ht="20.25" x14ac:dyDescent="0.3">
      <c r="C25" s="4"/>
      <c r="D25" s="6"/>
    </row>
    <row r="26" spans="1:4" s="3" customFormat="1" ht="20.25" x14ac:dyDescent="0.3">
      <c r="A26" s="5" t="s">
        <v>25</v>
      </c>
      <c r="C26" s="4"/>
    </row>
    <row r="27" spans="1:4" s="3" customFormat="1" ht="20.25" x14ac:dyDescent="0.3">
      <c r="A27" s="3" t="s">
        <v>2</v>
      </c>
      <c r="C27" s="4">
        <v>6539.22</v>
      </c>
      <c r="D27" s="4"/>
    </row>
    <row r="28" spans="1:4" s="3" customFormat="1" ht="20.25" x14ac:dyDescent="0.3">
      <c r="A28" s="3" t="s">
        <v>10</v>
      </c>
      <c r="C28" s="4">
        <v>3452.53</v>
      </c>
      <c r="D28" s="4"/>
    </row>
    <row r="29" spans="1:4" s="3" customFormat="1" ht="20.25" x14ac:dyDescent="0.3">
      <c r="A29" s="3" t="s">
        <v>4</v>
      </c>
      <c r="C29" s="4">
        <v>1447.76</v>
      </c>
      <c r="D29" s="4"/>
    </row>
    <row r="30" spans="1:4" s="3" customFormat="1" ht="20.25" x14ac:dyDescent="0.3">
      <c r="A30" s="3" t="s">
        <v>21</v>
      </c>
      <c r="C30" s="4">
        <v>1978.73</v>
      </c>
      <c r="D30" s="4"/>
    </row>
    <row r="31" spans="1:4" s="3" customFormat="1" ht="20.25" x14ac:dyDescent="0.3">
      <c r="A31" s="3" t="s">
        <v>3</v>
      </c>
      <c r="C31" s="4">
        <v>23.46</v>
      </c>
      <c r="D31" s="6">
        <f>SUM(C26:C31)</f>
        <v>13441.699999999999</v>
      </c>
    </row>
    <row r="32" spans="1:4" s="3" customFormat="1" ht="20.25" x14ac:dyDescent="0.3">
      <c r="B32" s="4"/>
      <c r="C32" s="6"/>
    </row>
    <row r="33" spans="3:6" s="3" customFormat="1" ht="20.25" x14ac:dyDescent="0.3">
      <c r="C33" s="8"/>
    </row>
    <row r="34" spans="3:6" s="7" customFormat="1" x14ac:dyDescent="0.2">
      <c r="C34" s="1"/>
    </row>
    <row r="35" spans="3:6" x14ac:dyDescent="0.2">
      <c r="C35" s="1"/>
    </row>
    <row r="36" spans="3:6" x14ac:dyDescent="0.2">
      <c r="C36" s="1"/>
    </row>
    <row r="37" spans="3:6" x14ac:dyDescent="0.2">
      <c r="C37" s="1"/>
    </row>
    <row r="38" spans="3:6" x14ac:dyDescent="0.2">
      <c r="C38" s="1"/>
    </row>
    <row r="39" spans="3:6" x14ac:dyDescent="0.2">
      <c r="C39" s="1"/>
    </row>
    <row r="40" spans="3:6" x14ac:dyDescent="0.2">
      <c r="C40" s="1"/>
    </row>
    <row r="47" spans="3:6" ht="20.25" x14ac:dyDescent="0.3">
      <c r="F47" s="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Currys</cp:lastModifiedBy>
  <cp:lastPrinted>2017-01-01T08:54:54Z</cp:lastPrinted>
  <dcterms:created xsi:type="dcterms:W3CDTF">2010-01-10T09:46:28Z</dcterms:created>
  <dcterms:modified xsi:type="dcterms:W3CDTF">2017-01-01T08:56:25Z</dcterms:modified>
</cp:coreProperties>
</file>